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NOVÉ PLATNÉ k 11.8.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D5" i="1" l="1"/>
  <c r="E8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<sst xmlns="http://schemas.openxmlformats.org/spreadsheetml/2006/main" count="46" uniqueCount="40">
  <si>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</si>
  <si>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</si>
  <si>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</si>
  <si>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</si>
  <si>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</si>
  <si>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</si>
  <si>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</si>
  <si>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</si>
  <si>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</si>
  <si>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</si>
  <si>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</si>
  <si>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</si>
  <si>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</si>
  <si>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</si>
  <si>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</si>
  <si>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</si>
  <si>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</si>
  <si>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</si>
  <si>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</si>
  <si>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</si>
  <si>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</si>
  <si>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</si>
  <si>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</si>
  <si>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</si>
  <si>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</si>
  <si>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</si>
  <si>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</si>
  <si>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</si>
  <si>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</si>
  <si>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</si>
  <si>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</si>
  <si>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</si>
  <si>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</si>
  <si>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</si>
  <si>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</si>
  <si>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</si>
  <si>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</si>
  <si>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III/3946 Omice - Troubsko</t>
  </si>
  <si>
    <t>část 12</t>
  </si>
  <si>
    <t>SP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</si>
</sst>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2" fontId="9" fillId="4" borderId="7" xfId="0" applyNumberFormat="1" applyFont="1" applyFill="1" applyBorder="1" applyAlignment="1">
      <alignment horizontal="center" vertical="center" wrapText="1"/>
    </xf>
    <xf numFmtId="0" fontId="11" fillId="0" borderId="0" xfId="0" applyFont="1"/>
    <xf numFmtId="2" fontId="0" fillId="0" borderId="0" xfId="0" applyNumberFormat="1" applyFont="1"/>
    <xf numFmtId="2" fontId="0" fillId="0" borderId="0" xfId="0" applyNumberFormat="1"/>
    <xf numFmtId="2" fontId="3" fillId="0" borderId="0" xfId="0" applyNumberFormat="1" applyFont="1"/>
    <xf numFmtId="2" fontId="2" fillId="0" borderId="0" xfId="0" applyNumberFormat="1" applyFont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O10" sqref="O10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39" t="s">
        <v>38</v>
      </c>
    </row>
    <row r="3" spans="2:10" ht="15.75" thickBot="1" x14ac:dyDescent="0.3">
      <c r="B3" s="1"/>
    </row>
    <row r="4" spans="2:10" ht="30.75" customHeight="1" x14ac:dyDescent="0.4">
      <c r="B4" s="31" t="s">
        <v>39</v>
      </c>
      <c r="C4" s="28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29" t="s">
        <v>37</v>
      </c>
      <c r="C5" s="30"/>
      <c r="D5" s="25">
        <f>6.4-3</f>
        <v>3.4000000000000004</v>
      </c>
      <c r="E5" s="38">
        <v>5.5</v>
      </c>
      <c r="F5" s="26">
        <f>(D5*E5*1000)</f>
        <v>18700.000000000004</v>
      </c>
      <c r="G5" s="27" t="s">
        <v>35</v>
      </c>
    </row>
    <row r="6" spans="2:10" ht="30" customHeight="1" x14ac:dyDescent="0.25">
      <c r="B6" s="50" t="s">
        <v>20</v>
      </c>
      <c r="C6" s="52" t="s">
        <v>21</v>
      </c>
      <c r="D6" s="54" t="s">
        <v>0</v>
      </c>
      <c r="E6" s="56" t="s">
        <v>1</v>
      </c>
      <c r="F6" s="20" t="s">
        <v>2</v>
      </c>
      <c r="G6" s="21" t="s">
        <v>4</v>
      </c>
    </row>
    <row r="7" spans="2:10" ht="30" customHeight="1" thickBot="1" x14ac:dyDescent="0.3">
      <c r="B7" s="51"/>
      <c r="C7" s="53"/>
      <c r="D7" s="55"/>
      <c r="E7" s="57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4">
        <f>D5</f>
        <v>3.4000000000000004</v>
      </c>
      <c r="F8" s="35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6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3">
        <v>136</v>
      </c>
      <c r="F10" s="36"/>
      <c r="G10" s="18">
        <f t="shared" si="0"/>
        <v>0</v>
      </c>
      <c r="H10" s="40"/>
      <c r="I10" s="41"/>
      <c r="J10" s="41"/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3">
        <v>17</v>
      </c>
      <c r="F11" s="36"/>
      <c r="G11" s="18">
        <f t="shared" si="0"/>
        <v>0</v>
      </c>
      <c r="H11" s="40"/>
      <c r="I11" s="41"/>
      <c r="J11" s="41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3">
        <v>7</v>
      </c>
      <c r="F12" s="36"/>
      <c r="G12" s="18">
        <f t="shared" si="0"/>
        <v>0</v>
      </c>
      <c r="H12" s="40"/>
      <c r="I12" s="41"/>
      <c r="J12" s="41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3">
        <v>7</v>
      </c>
      <c r="F13" s="36"/>
      <c r="G13" s="18">
        <f t="shared" si="0"/>
        <v>0</v>
      </c>
      <c r="H13" s="40"/>
      <c r="I13" s="41"/>
      <c r="J13" s="41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3">
        <v>12</v>
      </c>
      <c r="F14" s="36"/>
      <c r="G14" s="18">
        <f t="shared" si="0"/>
        <v>0</v>
      </c>
      <c r="H14" s="42"/>
      <c r="I14" s="42"/>
      <c r="J14" s="4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6"/>
      <c r="G15" s="18">
        <f t="shared" si="0"/>
        <v>0</v>
      </c>
      <c r="H15" s="32"/>
      <c r="I15" s="32"/>
      <c r="J15" s="32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7"/>
      <c r="G16" s="18">
        <f t="shared" si="0"/>
        <v>0</v>
      </c>
      <c r="H16" s="32"/>
      <c r="I16" s="32"/>
      <c r="J16" s="32"/>
    </row>
    <row r="17" spans="2:7" ht="30" customHeight="1" x14ac:dyDescent="0.25">
      <c r="B17" s="58" t="s">
        <v>15</v>
      </c>
      <c r="C17" s="59"/>
      <c r="D17" s="59"/>
      <c r="E17" s="59"/>
      <c r="F17" s="60"/>
      <c r="G17" s="15">
        <f>SUM(G8:G16)</f>
        <v>0</v>
      </c>
    </row>
    <row r="18" spans="2:7" ht="30" customHeight="1" x14ac:dyDescent="0.25">
      <c r="B18" s="47" t="s">
        <v>28</v>
      </c>
      <c r="C18" s="48"/>
      <c r="D18" s="48"/>
      <c r="E18" s="48"/>
      <c r="F18" s="49"/>
      <c r="G18" s="16">
        <f>(G17*0.21)</f>
        <v>0</v>
      </c>
    </row>
    <row r="19" spans="2:7" ht="30" customHeight="1" thickBot="1" x14ac:dyDescent="0.3">
      <c r="B19" s="44" t="s">
        <v>16</v>
      </c>
      <c r="C19" s="45"/>
      <c r="D19" s="45"/>
      <c r="E19" s="45"/>
      <c r="F19" s="46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2023-08-11T09:23:26Z</dcterms:modified>
</cp:coreProperties>
</file>